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<sst xmlns="http://schemas.openxmlformats.org/spreadsheetml/2006/main" count="50" uniqueCount="50">
  <si>
    <t>OSNOVNA ŠKOLA VUGROVEC-KAŠINA</t>
  </si>
  <si>
    <t>Datum:</t>
  </si>
  <si>
    <t>IVANA MAŽURANIĆA 43</t>
  </si>
  <si>
    <t>OIB: 43748649227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</si>
  <si>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</si>
  <si>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</si>
  <si>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</si>
  <si>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</si>
  <si>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</si>
  <si>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</si>
  <si>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</si>
  <si>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</si>
  <si>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</si>
  <si>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</si>
  <si>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</si>
  <si>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</si>
  <si>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</si>
  <si>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</si>
  <si>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</si>
  <si>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</si>
  <si>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6</t>
  </si>
  <si>
    <t>Prihodi poslovanja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</si>
  <si>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</si>
  <si>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</si>
  <si>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</si>
  <si>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</si>
  <si>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</si>
  <si>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</si>
  <si>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</si>
  <si>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usluga, prihodi od donacija i povrati po protestira</t>
  </si>
  <si>
    <t>Prihodi iz nadležnog proračuna za financiranje rashoda za nabavu nefinancijske imovine</t>
  </si>
  <si>
    <t>68</t>
  </si>
  <si>
    <t>Kazne, upravne mjere i ostali prihodi</t>
  </si>
  <si>
    <t>SVEUKUPNO RASHODI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</si>
  <si>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</si>
  <si>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</si>
  <si>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</si>
  <si>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</si>
  <si>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</si>
  <si>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</si>
  <si>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</si>
  <si>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</si>
  <si>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</si>
  <si>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</si>
  <si>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</si>
  <si>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</si>
  <si>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</si>
  <si>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</si>
  <si>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42</t>
  </si>
  <si>
    <t>Rashodi za nabavu proizvedene dugotrajne imovine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</si>
</sst>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41A]d\.m\.yyyy\."/>
    <numFmt numFmtId="177" formatCode="[$-1041A]#,##0.00;\-#,##0.00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9"/>
      <color indexed="10"/>
      <name val="Tahoma"/>
      <family val="2"/>
    </font>
    <font>
      <sz val="8"/>
      <color indexed="12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6" fillId="35" borderId="0" xfId="0" applyFont="1" applyFill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176" fontId="2" fillId="0" borderId="0" xfId="0" applyNumberFormat="1" applyFont="1" applyAlignment="1" applyProtection="1">
      <alignment horizontal="left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177" fontId="6" fillId="35" borderId="0" xfId="0" applyNumberFormat="1" applyFont="1" applyFill="1" applyAlignment="1" applyProtection="1">
      <alignment horizontal="right" vertical="center" wrapText="1" readingOrder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showGridLines="0" tabSelected="1" workbookViewId="0" topLeftCell="A1">
      <pane ySplit="1" topLeftCell="A8" activePane="bottomLeft" state="frozen"/>
      <selection pane="bottomLeft" activeCell="I14" sqref="I14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9.140625" style="0" hidden="1" customWidth="1"/>
    <col min="20" max="20" width="1.1484375" style="0" customWidth="1"/>
  </cols>
  <sheetData>
    <row r="1" ht="7.5" customHeight="1"/>
    <row r="2" ht="12.75">
      <c r="B2" s="1" t="s">
        <v>0</v>
      </c>
    </row>
    <row r="3" spans="12:16" ht="12.75">
      <c r="L3" s="8" t="s">
        <v>1</v>
      </c>
      <c r="P3" s="9">
        <v>45371.52347771466</v>
      </c>
    </row>
    <row r="4" ht="12.75">
      <c r="B4" s="1" t="s">
        <v>2</v>
      </c>
    </row>
    <row r="6" ht="13.5" customHeight="1">
      <c r="B6" s="1" t="s">
        <v>3</v>
      </c>
    </row>
    <row r="7" ht="10.5" customHeight="1"/>
    <row r="8" ht="18" customHeight="1">
      <c r="D8" s="2" t="s">
        <v>4</v>
      </c>
    </row>
    <row r="9" ht="4.5" customHeight="1"/>
    <row r="10" spans="2:18" ht="24">
      <c r="B10" s="3" t="s">
        <v>5</v>
      </c>
      <c r="C10" s="4"/>
      <c r="D10" s="4"/>
      <c r="E10" s="4"/>
      <c r="F10" s="4"/>
      <c r="G10" s="4"/>
      <c r="H10" s="4"/>
      <c r="I10" s="10" t="s">
        <v>6</v>
      </c>
      <c r="J10" s="3" t="s">
        <v>7</v>
      </c>
      <c r="K10" s="3" t="s">
        <v>8</v>
      </c>
      <c r="L10" s="4"/>
      <c r="M10" s="4"/>
      <c r="N10" s="3" t="s">
        <v>9</v>
      </c>
      <c r="O10" s="4"/>
      <c r="P10" s="4"/>
      <c r="Q10" s="3" t="s">
        <v>10</v>
      </c>
      <c r="R10" s="4"/>
    </row>
    <row r="11" spans="2:18" ht="14.25">
      <c r="B11" s="3" t="s">
        <v>11</v>
      </c>
      <c r="C11" s="3" t="s">
        <v>12</v>
      </c>
      <c r="D11" s="4"/>
      <c r="E11" s="4"/>
      <c r="F11" s="4"/>
      <c r="G11" s="3" t="s">
        <v>13</v>
      </c>
      <c r="H11" s="4"/>
      <c r="I11" s="3" t="s">
        <v>14</v>
      </c>
      <c r="J11" s="3" t="s">
        <v>15</v>
      </c>
      <c r="K11" s="3" t="s">
        <v>16</v>
      </c>
      <c r="L11" s="4"/>
      <c r="M11" s="4"/>
      <c r="N11" s="3" t="s">
        <v>17</v>
      </c>
      <c r="O11" s="4"/>
      <c r="P11" s="4"/>
      <c r="Q11" s="3" t="s">
        <v>18</v>
      </c>
      <c r="R11" s="4"/>
    </row>
    <row r="12" spans="2:17" ht="13.5">
      <c r="B12" s="5"/>
      <c r="C12" s="5" t="s">
        <v>19</v>
      </c>
      <c r="G12" s="5"/>
      <c r="I12" s="11">
        <f>I14+I16+I17+I18</f>
        <v>2696400</v>
      </c>
      <c r="J12" s="11">
        <f>J14+J16+J17</f>
        <v>1056675.63</v>
      </c>
      <c r="K12" s="11">
        <f>K14+K16+K17+K18+K19+K15</f>
        <v>1641033.5199999998</v>
      </c>
      <c r="N12" s="11">
        <f>J12+K12</f>
        <v>2697709.1499999994</v>
      </c>
      <c r="Q12" s="11">
        <f>I12-N12</f>
        <v>-1309.1499999994412</v>
      </c>
    </row>
    <row r="13" spans="2:17" ht="24.75" customHeight="1">
      <c r="B13" s="6" t="s">
        <v>20</v>
      </c>
      <c r="C13" s="6" t="s">
        <v>21</v>
      </c>
      <c r="G13" s="6"/>
      <c r="I13" s="12">
        <v>2696400</v>
      </c>
      <c r="J13" s="12">
        <v>1056675.63</v>
      </c>
      <c r="K13" s="12">
        <f>K14+K15+K16+K17+K18+K19</f>
        <v>1641033.5199999998</v>
      </c>
      <c r="N13" s="12">
        <f>J13+K13</f>
        <v>2697709.1499999994</v>
      </c>
      <c r="Q13" s="12">
        <f>I13-N13</f>
        <v>-1309.1499999994412</v>
      </c>
    </row>
    <row r="14" spans="2:17" ht="24.75" customHeight="1">
      <c r="B14" s="6" t="s">
        <v>22</v>
      </c>
      <c r="C14" s="6" t="s">
        <v>23</v>
      </c>
      <c r="G14" s="6"/>
      <c r="I14" s="12">
        <v>2159820</v>
      </c>
      <c r="J14" s="12">
        <v>1001404.01</v>
      </c>
      <c r="K14" s="12">
        <v>1148823.42</v>
      </c>
      <c r="N14" s="12">
        <f>J14+K14</f>
        <v>2150227.4299999997</v>
      </c>
      <c r="Q14" s="12">
        <f>I14-N14</f>
        <v>9592.570000000298</v>
      </c>
    </row>
    <row r="15" spans="2:17" ht="24.75" customHeight="1">
      <c r="B15" s="6" t="s">
        <v>24</v>
      </c>
      <c r="C15" s="6" t="s">
        <v>25</v>
      </c>
      <c r="G15" s="6"/>
      <c r="I15" s="12">
        <v>0</v>
      </c>
      <c r="J15" s="12">
        <v>0</v>
      </c>
      <c r="K15" s="12">
        <v>0.15</v>
      </c>
      <c r="N15" s="12">
        <v>0.15</v>
      </c>
      <c r="Q15" s="12">
        <v>-0.15</v>
      </c>
    </row>
    <row r="16" spans="2:17" ht="24.75" customHeight="1">
      <c r="B16" s="6" t="s">
        <v>26</v>
      </c>
      <c r="C16" s="6" t="s">
        <v>27</v>
      </c>
      <c r="G16" s="6"/>
      <c r="I16" s="12">
        <v>57500</v>
      </c>
      <c r="J16" s="12">
        <v>50265.42</v>
      </c>
      <c r="K16" s="12">
        <v>13984.14</v>
      </c>
      <c r="N16" s="12">
        <f>J16+K16</f>
        <v>64249.56</v>
      </c>
      <c r="Q16" s="12">
        <f>I16-N16</f>
        <v>-6749.559999999998</v>
      </c>
    </row>
    <row r="17" spans="2:17" ht="24.75" customHeight="1">
      <c r="B17" s="6" t="s">
        <v>28</v>
      </c>
      <c r="C17" s="6" t="s">
        <v>29</v>
      </c>
      <c r="G17" s="6"/>
      <c r="I17" s="12">
        <v>5390</v>
      </c>
      <c r="J17" s="12">
        <v>5006.2</v>
      </c>
      <c r="K17" s="12">
        <v>1211.79</v>
      </c>
      <c r="N17" s="12">
        <f>J17+K17</f>
        <v>6217.99</v>
      </c>
      <c r="Q17" s="12">
        <f>I17-N17</f>
        <v>-827.9899999999998</v>
      </c>
    </row>
    <row r="18" spans="2:18" ht="24.75" customHeight="1">
      <c r="B18" s="7">
        <v>67</v>
      </c>
      <c r="C18" s="7" t="s">
        <v>30</v>
      </c>
      <c r="D18" s="7"/>
      <c r="E18" s="7"/>
      <c r="F18" s="7"/>
      <c r="G18" s="7"/>
      <c r="H18" s="7"/>
      <c r="I18" s="12">
        <v>473690</v>
      </c>
      <c r="J18" s="12">
        <v>0</v>
      </c>
      <c r="K18" s="12">
        <v>473525.42</v>
      </c>
      <c r="N18" s="12">
        <v>473525.42</v>
      </c>
      <c r="O18" s="12"/>
      <c r="P18" s="12"/>
      <c r="Q18" s="12">
        <f>I18-N18</f>
        <v>164.5800000000163</v>
      </c>
      <c r="R18" s="12"/>
    </row>
    <row r="19" spans="2:17" ht="24.75" customHeight="1">
      <c r="B19" s="6" t="s">
        <v>31</v>
      </c>
      <c r="C19" s="6" t="s">
        <v>32</v>
      </c>
      <c r="G19" s="6"/>
      <c r="I19" s="12">
        <v>0</v>
      </c>
      <c r="J19" s="12">
        <v>0</v>
      </c>
      <c r="K19" s="12">
        <v>3488.6</v>
      </c>
      <c r="N19" s="12">
        <v>3488.6</v>
      </c>
      <c r="Q19" s="12">
        <v>-3488.6</v>
      </c>
    </row>
    <row r="20" spans="2:17" ht="24.75" customHeight="1">
      <c r="B20" s="5"/>
      <c r="C20" s="5" t="s">
        <v>33</v>
      </c>
      <c r="G20" s="5"/>
      <c r="I20" s="11">
        <v>2696400</v>
      </c>
      <c r="J20" s="11">
        <v>1211202.32</v>
      </c>
      <c r="K20" s="11">
        <v>1448963.1</v>
      </c>
      <c r="N20" s="11">
        <v>2660165.42</v>
      </c>
      <c r="Q20" s="11">
        <v>36234.58</v>
      </c>
    </row>
    <row r="21" spans="2:17" ht="24.75" customHeight="1">
      <c r="B21" s="6" t="s">
        <v>34</v>
      </c>
      <c r="C21" s="6" t="s">
        <v>35</v>
      </c>
      <c r="G21" s="6"/>
      <c r="I21" s="12">
        <v>2610160</v>
      </c>
      <c r="J21" s="12">
        <v>1186059.28</v>
      </c>
      <c r="K21" s="12">
        <v>1392417.8</v>
      </c>
      <c r="N21" s="12">
        <v>2578477.08</v>
      </c>
      <c r="Q21" s="12">
        <v>31682.92</v>
      </c>
    </row>
    <row r="22" spans="2:17" ht="24.75" customHeight="1">
      <c r="B22" s="6" t="s">
        <v>36</v>
      </c>
      <c r="C22" s="6" t="s">
        <v>37</v>
      </c>
      <c r="G22" s="6"/>
      <c r="I22" s="12">
        <v>1884880</v>
      </c>
      <c r="J22" s="12">
        <v>963465.32</v>
      </c>
      <c r="K22" s="12">
        <v>1081260.09</v>
      </c>
      <c r="N22" s="12">
        <v>2044725.41</v>
      </c>
      <c r="Q22" s="12">
        <v>-159845.41</v>
      </c>
    </row>
    <row r="23" spans="2:17" ht="24.75" customHeight="1">
      <c r="B23" s="6" t="s">
        <v>38</v>
      </c>
      <c r="C23" s="6" t="s">
        <v>39</v>
      </c>
      <c r="G23" s="6"/>
      <c r="I23" s="12">
        <v>624010</v>
      </c>
      <c r="J23" s="12">
        <v>221441.54</v>
      </c>
      <c r="K23" s="12">
        <v>210968.49</v>
      </c>
      <c r="N23" s="12">
        <v>432410.03</v>
      </c>
      <c r="Q23" s="12">
        <v>191599.97</v>
      </c>
    </row>
    <row r="24" spans="2:17" ht="24.75" customHeight="1">
      <c r="B24" s="6" t="s">
        <v>40</v>
      </c>
      <c r="C24" s="6" t="s">
        <v>41</v>
      </c>
      <c r="G24" s="6"/>
      <c r="I24" s="12">
        <v>11340</v>
      </c>
      <c r="J24" s="12">
        <v>997.85</v>
      </c>
      <c r="K24" s="12">
        <v>7037.98</v>
      </c>
      <c r="N24" s="12">
        <v>8035.83</v>
      </c>
      <c r="Q24" s="12">
        <v>3304.17</v>
      </c>
    </row>
    <row r="25" spans="2:17" ht="24.75" customHeight="1">
      <c r="B25" s="6" t="s">
        <v>42</v>
      </c>
      <c r="C25" s="6" t="s">
        <v>43</v>
      </c>
      <c r="G25" s="6"/>
      <c r="I25" s="12">
        <v>89250</v>
      </c>
      <c r="J25" s="12">
        <v>154.57</v>
      </c>
      <c r="K25" s="12">
        <v>93151.24</v>
      </c>
      <c r="N25" s="12">
        <v>93305.81</v>
      </c>
      <c r="Q25" s="12">
        <v>-4055.81</v>
      </c>
    </row>
    <row r="26" spans="2:17" ht="24.75" customHeight="1">
      <c r="B26" s="6" t="s">
        <v>44</v>
      </c>
      <c r="C26" s="6" t="s">
        <v>45</v>
      </c>
      <c r="G26" s="6"/>
      <c r="I26" s="12">
        <v>680</v>
      </c>
      <c r="J26" s="12">
        <v>0</v>
      </c>
      <c r="K26" s="12">
        <v>0</v>
      </c>
      <c r="N26" s="12">
        <v>0</v>
      </c>
      <c r="Q26" s="12">
        <v>680</v>
      </c>
    </row>
    <row r="27" spans="2:17" ht="24.75" customHeight="1">
      <c r="B27" s="6" t="s">
        <v>46</v>
      </c>
      <c r="C27" s="6" t="s">
        <v>47</v>
      </c>
      <c r="G27" s="6"/>
      <c r="I27" s="12">
        <v>86240</v>
      </c>
      <c r="J27" s="12">
        <v>25143.04</v>
      </c>
      <c r="K27" s="12">
        <v>56545.3</v>
      </c>
      <c r="N27" s="12">
        <v>81688.34</v>
      </c>
      <c r="Q27" s="12">
        <v>4551.66</v>
      </c>
    </row>
    <row r="28" spans="2:17" ht="24.75" customHeight="1">
      <c r="B28" s="6" t="s">
        <v>48</v>
      </c>
      <c r="C28" s="6" t="s">
        <v>49</v>
      </c>
      <c r="G28" s="6"/>
      <c r="I28" s="12">
        <v>86240</v>
      </c>
      <c r="J28" s="12">
        <v>25143.04</v>
      </c>
      <c r="K28" s="12">
        <v>56545.3</v>
      </c>
      <c r="N28" s="12">
        <v>81688.34</v>
      </c>
      <c r="Q28" s="12">
        <v>4551.66</v>
      </c>
    </row>
  </sheetData>
  <sheetProtection/>
  <mergeCells count="98">
    <mergeCell ref="B6:D6"/>
    <mergeCell ref="D8:L8"/>
    <mergeCell ref="B10:H10"/>
    <mergeCell ref="K10:M10"/>
    <mergeCell ref="N10:P10"/>
    <mergeCell ref="Q10:R10"/>
    <mergeCell ref="C11:F11"/>
    <mergeCell ref="G11:H11"/>
    <mergeCell ref="K11:M11"/>
    <mergeCell ref="N11:P11"/>
    <mergeCell ref="Q11:R11"/>
    <mergeCell ref="C12:F12"/>
    <mergeCell ref="G12:H12"/>
    <mergeCell ref="K12:M12"/>
    <mergeCell ref="N12:P12"/>
    <mergeCell ref="Q12:R12"/>
    <mergeCell ref="C13:F13"/>
    <mergeCell ref="G13:H13"/>
    <mergeCell ref="K13:M13"/>
    <mergeCell ref="N13:P13"/>
    <mergeCell ref="Q13:R13"/>
    <mergeCell ref="C14:F14"/>
    <mergeCell ref="G14:H14"/>
    <mergeCell ref="K14:M14"/>
    <mergeCell ref="N14:P14"/>
    <mergeCell ref="Q14:R14"/>
    <mergeCell ref="C15:F15"/>
    <mergeCell ref="G15:H15"/>
    <mergeCell ref="K15:M15"/>
    <mergeCell ref="N15:P15"/>
    <mergeCell ref="Q15:R15"/>
    <mergeCell ref="C16:F16"/>
    <mergeCell ref="G16:H16"/>
    <mergeCell ref="K16:M16"/>
    <mergeCell ref="N16:P16"/>
    <mergeCell ref="Q16:R16"/>
    <mergeCell ref="C17:F17"/>
    <mergeCell ref="G17:H17"/>
    <mergeCell ref="K17:M17"/>
    <mergeCell ref="N17:P17"/>
    <mergeCell ref="Q17:R17"/>
    <mergeCell ref="C18:H18"/>
    <mergeCell ref="N18:P18"/>
    <mergeCell ref="Q18:R18"/>
    <mergeCell ref="C19:F19"/>
    <mergeCell ref="G19:H19"/>
    <mergeCell ref="K19:M19"/>
    <mergeCell ref="N19:P19"/>
    <mergeCell ref="Q19:R19"/>
    <mergeCell ref="C20:F20"/>
    <mergeCell ref="G20:H20"/>
    <mergeCell ref="K20:M20"/>
    <mergeCell ref="N20:P20"/>
    <mergeCell ref="Q20:R20"/>
    <mergeCell ref="C21:F21"/>
    <mergeCell ref="G21:H21"/>
    <mergeCell ref="K21:M21"/>
    <mergeCell ref="N21:P21"/>
    <mergeCell ref="Q21:R21"/>
    <mergeCell ref="C22:F22"/>
    <mergeCell ref="G22:H22"/>
    <mergeCell ref="K22:M22"/>
    <mergeCell ref="N22:P22"/>
    <mergeCell ref="Q22:R22"/>
    <mergeCell ref="C23:F23"/>
    <mergeCell ref="G23:H23"/>
    <mergeCell ref="K23:M23"/>
    <mergeCell ref="N23:P23"/>
    <mergeCell ref="Q23:R23"/>
    <mergeCell ref="C24:F24"/>
    <mergeCell ref="G24:H24"/>
    <mergeCell ref="K24:M24"/>
    <mergeCell ref="N24:P24"/>
    <mergeCell ref="Q24:R24"/>
    <mergeCell ref="C25:F25"/>
    <mergeCell ref="G25:H25"/>
    <mergeCell ref="K25:M25"/>
    <mergeCell ref="N25:P25"/>
    <mergeCell ref="Q25:R25"/>
    <mergeCell ref="C26:F26"/>
    <mergeCell ref="G26:H26"/>
    <mergeCell ref="K26:M26"/>
    <mergeCell ref="N26:P26"/>
    <mergeCell ref="Q26:R26"/>
    <mergeCell ref="C27:F27"/>
    <mergeCell ref="G27:H27"/>
    <mergeCell ref="K27:M27"/>
    <mergeCell ref="N27:P27"/>
    <mergeCell ref="Q27:R27"/>
    <mergeCell ref="C28:F28"/>
    <mergeCell ref="G28:H28"/>
    <mergeCell ref="K28:M28"/>
    <mergeCell ref="N28:P28"/>
    <mergeCell ref="Q28:R28"/>
    <mergeCell ref="B2:G3"/>
    <mergeCell ref="L3:N4"/>
    <mergeCell ref="P3:Q4"/>
    <mergeCell ref="B4:E5"/>
  </mergeCells>
  <printOptions/>
  <pageMargins left="0" right="0" top="0" bottom="0.3937500000000001" header="0" footer="0"/>
  <pageSetup orientation="portrait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OŠ Vugrovec - Kašina</cp:lastModifiedBy>
  <dcterms:created xsi:type="dcterms:W3CDTF">2024-03-22T13:42:11Z</dcterms:created>
  <dcterms:modified xsi:type="dcterms:W3CDTF">2024-03-22T13:42:24Z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D51A6F88F34E4D9187071C6CDBEC24C5_13</vt:lpwstr>
  </property>
  <property fmtid="{D5CDD505-2E9C-101B-9397-08002B2CF9AE}" pid="4" name="KSOProductBuildV">
    <vt:lpwstr>1033-12.2.0.13489</vt:lpwstr>
  </property>
</Properties>
</file>